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My Documents\Consumer Information\due June 30 2020\"/>
    </mc:Choice>
  </mc:AlternateContent>
  <xr:revisionPtr revIDLastSave="0" documentId="13_ncr:1_{8663104E-AEBC-4966-A64A-2B7C20C23935}" xr6:coauthVersionLast="36" xr6:coauthVersionMax="40" xr10:uidLastSave="{00000000-0000-0000-0000-000000000000}"/>
  <bookViews>
    <workbookView xWindow="480" yWindow="75" windowWidth="14355" windowHeight="952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Sheet1!$6:$6</definedName>
  </definedNames>
  <calcPr calcId="191029"/>
</workbook>
</file>

<file path=xl/calcChain.xml><?xml version="1.0" encoding="utf-8"?>
<calcChain xmlns="http://schemas.openxmlformats.org/spreadsheetml/2006/main">
  <c r="L107" i="1" l="1"/>
  <c r="L106" i="1"/>
  <c r="L105" i="1"/>
  <c r="L103" i="1"/>
  <c r="L101" i="1"/>
  <c r="L35" i="1"/>
  <c r="K47" i="1"/>
  <c r="J47" i="1"/>
  <c r="I47" i="1"/>
  <c r="H47" i="1"/>
  <c r="G47" i="1"/>
  <c r="F47" i="1"/>
  <c r="E47" i="1"/>
  <c r="D47" i="1"/>
  <c r="C47" i="1"/>
  <c r="L46" i="1"/>
  <c r="L45" i="1"/>
  <c r="L47" i="1" l="1"/>
  <c r="K73" i="1"/>
  <c r="J73" i="1"/>
  <c r="I73" i="1"/>
  <c r="H73" i="1"/>
  <c r="G73" i="1"/>
  <c r="F73" i="1"/>
  <c r="E73" i="1"/>
  <c r="D73" i="1"/>
  <c r="C73" i="1"/>
  <c r="L71" i="1"/>
  <c r="L72" i="1"/>
  <c r="L55" i="1"/>
  <c r="L56" i="1"/>
  <c r="K57" i="1"/>
  <c r="J57" i="1"/>
  <c r="I57" i="1"/>
  <c r="H57" i="1"/>
  <c r="G57" i="1"/>
  <c r="F57" i="1"/>
  <c r="E57" i="1"/>
  <c r="D57" i="1"/>
  <c r="C57" i="1"/>
  <c r="L73" i="1" l="1"/>
  <c r="L57" i="1"/>
  <c r="K52" i="1"/>
  <c r="K31" i="1"/>
  <c r="G21" i="1"/>
  <c r="L14" i="1"/>
  <c r="K37" i="1"/>
  <c r="J37" i="1"/>
  <c r="I37" i="1"/>
  <c r="H37" i="1"/>
  <c r="G37" i="1"/>
  <c r="F37" i="1"/>
  <c r="E37" i="1"/>
  <c r="D37" i="1"/>
  <c r="C37" i="1"/>
  <c r="L15" i="1"/>
  <c r="L66" i="1" l="1"/>
  <c r="L65" i="1"/>
  <c r="K67" i="1"/>
  <c r="J67" i="1"/>
  <c r="I67" i="1"/>
  <c r="H67" i="1"/>
  <c r="G67" i="1"/>
  <c r="F67" i="1"/>
  <c r="E67" i="1"/>
  <c r="D67" i="1"/>
  <c r="C67" i="1"/>
  <c r="L61" i="1"/>
  <c r="L60" i="1"/>
  <c r="K62" i="1"/>
  <c r="J62" i="1"/>
  <c r="I62" i="1"/>
  <c r="H62" i="1"/>
  <c r="G62" i="1"/>
  <c r="F62" i="1"/>
  <c r="E62" i="1"/>
  <c r="D62" i="1"/>
  <c r="C62" i="1"/>
  <c r="L51" i="1"/>
  <c r="L50" i="1"/>
  <c r="J52" i="1"/>
  <c r="I52" i="1"/>
  <c r="H52" i="1"/>
  <c r="G52" i="1"/>
  <c r="F52" i="1"/>
  <c r="E52" i="1"/>
  <c r="D52" i="1"/>
  <c r="C52" i="1"/>
  <c r="L41" i="1"/>
  <c r="L40" i="1"/>
  <c r="K42" i="1"/>
  <c r="J42" i="1"/>
  <c r="I42" i="1"/>
  <c r="H42" i="1"/>
  <c r="G42" i="1"/>
  <c r="F42" i="1"/>
  <c r="E42" i="1"/>
  <c r="D42" i="1"/>
  <c r="C42" i="1"/>
  <c r="L36" i="1"/>
  <c r="J31" i="1"/>
  <c r="I31" i="1"/>
  <c r="H31" i="1"/>
  <c r="G31" i="1"/>
  <c r="F31" i="1"/>
  <c r="E31" i="1"/>
  <c r="D31" i="1"/>
  <c r="C31" i="1"/>
  <c r="L30" i="1"/>
  <c r="L29" i="1"/>
  <c r="K26" i="1"/>
  <c r="J26" i="1"/>
  <c r="I26" i="1"/>
  <c r="H26" i="1"/>
  <c r="G26" i="1"/>
  <c r="F26" i="1"/>
  <c r="E26" i="1"/>
  <c r="D26" i="1"/>
  <c r="C26" i="1"/>
  <c r="L25" i="1"/>
  <c r="L24" i="1"/>
  <c r="K21" i="1"/>
  <c r="J21" i="1"/>
  <c r="I21" i="1"/>
  <c r="H21" i="1"/>
  <c r="F21" i="1"/>
  <c r="E21" i="1"/>
  <c r="D21" i="1"/>
  <c r="C21" i="1"/>
  <c r="L20" i="1"/>
  <c r="L19" i="1"/>
  <c r="K16" i="1"/>
  <c r="J16" i="1"/>
  <c r="I16" i="1"/>
  <c r="H16" i="1"/>
  <c r="G16" i="1"/>
  <c r="F16" i="1"/>
  <c r="E16" i="1"/>
  <c r="D16" i="1"/>
  <c r="C16" i="1"/>
  <c r="L37" i="1" l="1"/>
  <c r="L16" i="1"/>
  <c r="L26" i="1"/>
  <c r="L21" i="1"/>
  <c r="L31" i="1"/>
  <c r="L67" i="1"/>
  <c r="L62" i="1"/>
  <c r="L52" i="1"/>
  <c r="L42" i="1"/>
  <c r="K11" i="1"/>
  <c r="J11" i="1"/>
  <c r="I11" i="1"/>
  <c r="H11" i="1"/>
  <c r="G11" i="1"/>
  <c r="F11" i="1"/>
  <c r="E11" i="1"/>
  <c r="D11" i="1"/>
  <c r="C11" i="1"/>
  <c r="L10" i="1"/>
  <c r="L9" i="1"/>
  <c r="L11" i="1" l="1"/>
</calcChain>
</file>

<file path=xl/sharedStrings.xml><?xml version="1.0" encoding="utf-8"?>
<sst xmlns="http://schemas.openxmlformats.org/spreadsheetml/2006/main" count="76" uniqueCount="41">
  <si>
    <t>Total</t>
  </si>
  <si>
    <t xml:space="preserve">   Total</t>
  </si>
  <si>
    <t>Men</t>
  </si>
  <si>
    <t>Women</t>
  </si>
  <si>
    <t xml:space="preserve">Men </t>
  </si>
  <si>
    <t>Non-Resident Alien</t>
  </si>
  <si>
    <t>American Indian or Alaska Native</t>
  </si>
  <si>
    <t>Asian</t>
  </si>
  <si>
    <t>Black or African American</t>
  </si>
  <si>
    <t>Native Hawaiian or Other Pacific Islander</t>
  </si>
  <si>
    <t>White</t>
  </si>
  <si>
    <t>Two or more races</t>
  </si>
  <si>
    <t>Race and ethnicity unknown</t>
  </si>
  <si>
    <t xml:space="preserve"> Baseball/Softball</t>
  </si>
  <si>
    <r>
      <t xml:space="preserve"> </t>
    </r>
    <r>
      <rPr>
        <b/>
        <sz val="11"/>
        <color theme="1"/>
        <rFont val="Calibri"/>
        <family val="2"/>
        <scheme val="minor"/>
      </rPr>
      <t>Basketball</t>
    </r>
  </si>
  <si>
    <r>
      <t xml:space="preserve"> </t>
    </r>
    <r>
      <rPr>
        <b/>
        <sz val="11"/>
        <color theme="1"/>
        <rFont val="Calibri"/>
        <family val="2"/>
        <scheme val="minor"/>
      </rPr>
      <t>Bowling</t>
    </r>
  </si>
  <si>
    <r>
      <t xml:space="preserve"> </t>
    </r>
    <r>
      <rPr>
        <b/>
        <sz val="11"/>
        <color theme="1"/>
        <rFont val="Calibri"/>
        <family val="2"/>
        <scheme val="minor"/>
      </rPr>
      <t>Football</t>
    </r>
  </si>
  <si>
    <r>
      <t xml:space="preserve"> </t>
    </r>
    <r>
      <rPr>
        <b/>
        <sz val="11"/>
        <color theme="1"/>
        <rFont val="Calibri"/>
        <family val="2"/>
        <scheme val="minor"/>
      </rPr>
      <t>Golf</t>
    </r>
  </si>
  <si>
    <t xml:space="preserve"> Soccer</t>
  </si>
  <si>
    <r>
      <t xml:space="preserve"> </t>
    </r>
    <r>
      <rPr>
        <b/>
        <sz val="11"/>
        <color theme="1"/>
        <rFont val="Calibri"/>
        <family val="2"/>
        <scheme val="minor"/>
      </rPr>
      <t>Volleyball</t>
    </r>
  </si>
  <si>
    <r>
      <t xml:space="preserve"> </t>
    </r>
    <r>
      <rPr>
        <b/>
        <sz val="11"/>
        <color theme="1"/>
        <rFont val="Calibri"/>
        <family val="2"/>
        <scheme val="minor"/>
      </rPr>
      <t>Wrestling</t>
    </r>
  </si>
  <si>
    <t xml:space="preserve"> Total</t>
  </si>
  <si>
    <t>Hispanic/ Latino</t>
  </si>
  <si>
    <t xml:space="preserve">Total </t>
  </si>
  <si>
    <t>William Penn University</t>
  </si>
  <si>
    <t>Students Right to Know</t>
  </si>
  <si>
    <t>NOT RECEIVING ATHLETICALLY RELATED AID</t>
  </si>
  <si>
    <t>Full-Time Students Receiving Athletically Related Aid</t>
  </si>
  <si>
    <t>All Full-Time Students</t>
  </si>
  <si>
    <r>
      <t xml:space="preserve"> </t>
    </r>
    <r>
      <rPr>
        <b/>
        <sz val="11"/>
        <color theme="1"/>
        <rFont val="Calibri"/>
        <family val="2"/>
        <scheme val="minor"/>
      </rPr>
      <t>Cross Country</t>
    </r>
  </si>
  <si>
    <t>Track</t>
  </si>
  <si>
    <t>THIS IS NOT TO APPEAR ON THE WEB</t>
  </si>
  <si>
    <t xml:space="preserve">2019 Cohort </t>
  </si>
  <si>
    <t>FALL 2019 COHORT                                                           Full-Time Students</t>
  </si>
  <si>
    <t>Lacrosse</t>
  </si>
  <si>
    <t>(Seven student in two sports and counted in each sport)</t>
  </si>
  <si>
    <t>Total men in a sport</t>
  </si>
  <si>
    <t xml:space="preserve">   Total in two sports</t>
  </si>
  <si>
    <t>Total female in a sport</t>
  </si>
  <si>
    <t xml:space="preserve"> Men not in a sport</t>
  </si>
  <si>
    <t>Female not in a sport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</si>
</sst>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8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2" fillId="2" borderId="0" xfId="0" applyFont="1" applyFill="1" applyAlignment="1">
      <alignment horizontal="center" vertical="center" wrapText="1"/>
    </xf>
    <xf numFmtId="0" fontId="0" fillId="2" borderId="0" xfId="0" applyFill="1"/>
    <xf numFmtId="0" fontId="0" fillId="2" borderId="0" xfId="0" applyFill="1" applyAlignment="1">
      <alignment horizontal="center" wrapText="1"/>
    </xf>
    <xf numFmtId="9" fontId="0" fillId="2" borderId="0" xfId="1" applyFont="1" applyFill="1" applyAlignment="1">
      <alignment horizontal="right"/>
    </xf>
    <xf numFmtId="0" fontId="0" fillId="2" borderId="0" xfId="0" applyFill="1" applyAlignment="1">
      <alignment horizontal="right"/>
    </xf>
    <xf numFmtId="0" fontId="2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3" fillId="2" borderId="0" xfId="0" applyFont="1" applyFill="1"/>
    <xf numFmtId="164" fontId="0" fillId="2" borderId="0" xfId="1" applyNumberFormat="1" applyFont="1" applyFill="1" applyAlignment="1">
      <alignment horizontal="right"/>
    </xf>
    <xf numFmtId="0" fontId="2" fillId="0" borderId="0" xfId="0" applyFont="1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right"/>
    </xf>
    <xf numFmtId="0" fontId="4" fillId="3" borderId="0" xfId="0" applyFont="1" applyFill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7"/>
  <sheetViews>
    <sheetView tabSelected="1" workbookViewId="0">
      <pane ySplit="6" topLeftCell="A98" activePane="bottomLeft" state="frozen"/>
      <selection pane="bottomLeft" activeCell="A6" sqref="A6"/>
    </sheetView>
  </sheetViews>
  <sheetFormatPr defaultRowHeight="15" x14ac:dyDescent="0.25"/>
  <cols>
    <col min="1" max="1" width="40.5703125" customWidth="1"/>
    <col min="2" max="2" width="2.85546875" customWidth="1"/>
    <col min="3" max="5" width="9.140625" style="1"/>
    <col min="6" max="6" width="7.140625" style="1" bestFit="1" customWidth="1"/>
    <col min="7" max="8" width="9.140625" style="1"/>
    <col min="9" max="10" width="8.5703125" style="1" customWidth="1"/>
    <col min="11" max="12" width="9.140625" style="1"/>
  </cols>
  <sheetData>
    <row r="1" spans="1:12" x14ac:dyDescent="0.25">
      <c r="A1" s="21" t="s">
        <v>24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x14ac:dyDescent="0.25">
      <c r="A2" s="21" t="s">
        <v>25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x14ac:dyDescent="0.25">
      <c r="A3" s="21" t="s">
        <v>32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12" x14ac:dyDescent="0.25">
      <c r="A4" s="21" t="s">
        <v>27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</row>
    <row r="5" spans="1:12" x14ac:dyDescent="0.2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</row>
    <row r="6" spans="1:12" ht="75" x14ac:dyDescent="0.25">
      <c r="A6" s="4" t="s">
        <v>33</v>
      </c>
      <c r="C6" s="5" t="s">
        <v>5</v>
      </c>
      <c r="D6" s="5" t="s">
        <v>22</v>
      </c>
      <c r="E6" s="5" t="s">
        <v>6</v>
      </c>
      <c r="F6" s="5" t="s">
        <v>7</v>
      </c>
      <c r="G6" s="5" t="s">
        <v>8</v>
      </c>
      <c r="H6" s="5" t="s">
        <v>9</v>
      </c>
      <c r="I6" s="5" t="s">
        <v>10</v>
      </c>
      <c r="J6" s="5" t="s">
        <v>11</v>
      </c>
      <c r="K6" s="5" t="s">
        <v>12</v>
      </c>
      <c r="L6" s="5" t="s">
        <v>0</v>
      </c>
    </row>
    <row r="7" spans="1:12" x14ac:dyDescent="0.25">
      <c r="A7" s="6"/>
      <c r="B7" s="7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 x14ac:dyDescent="0.25">
      <c r="A8" s="3" t="s">
        <v>28</v>
      </c>
    </row>
    <row r="9" spans="1:12" x14ac:dyDescent="0.25">
      <c r="A9" t="s">
        <v>2</v>
      </c>
      <c r="C9" s="1">
        <v>35</v>
      </c>
      <c r="D9" s="1">
        <v>73</v>
      </c>
      <c r="E9" s="1">
        <v>4</v>
      </c>
      <c r="F9" s="1">
        <v>3</v>
      </c>
      <c r="G9" s="1">
        <v>188</v>
      </c>
      <c r="H9" s="1">
        <v>3</v>
      </c>
      <c r="I9" s="1">
        <v>267</v>
      </c>
      <c r="J9" s="1">
        <v>12</v>
      </c>
      <c r="K9" s="1">
        <v>29</v>
      </c>
      <c r="L9" s="1">
        <f>SUM(C9:K9)</f>
        <v>614</v>
      </c>
    </row>
    <row r="10" spans="1:12" x14ac:dyDescent="0.25">
      <c r="A10" t="s">
        <v>3</v>
      </c>
      <c r="C10" s="1">
        <v>11</v>
      </c>
      <c r="D10" s="1">
        <v>46</v>
      </c>
      <c r="E10" s="1">
        <v>5</v>
      </c>
      <c r="F10" s="1">
        <v>9</v>
      </c>
      <c r="G10" s="1">
        <v>61</v>
      </c>
      <c r="H10" s="1">
        <v>2</v>
      </c>
      <c r="I10" s="1">
        <v>301</v>
      </c>
      <c r="J10" s="1">
        <v>17</v>
      </c>
      <c r="K10" s="1">
        <v>26</v>
      </c>
      <c r="L10" s="1">
        <f>SUM(C10:K10)</f>
        <v>478</v>
      </c>
    </row>
    <row r="11" spans="1:12" x14ac:dyDescent="0.25">
      <c r="A11" t="s">
        <v>0</v>
      </c>
      <c r="C11" s="1">
        <f>SUM(C9:C10)</f>
        <v>46</v>
      </c>
      <c r="D11" s="1">
        <f t="shared" ref="D11:L11" si="0">SUM(D9:D10)</f>
        <v>119</v>
      </c>
      <c r="E11" s="1">
        <f t="shared" si="0"/>
        <v>9</v>
      </c>
      <c r="F11" s="1">
        <f t="shared" si="0"/>
        <v>12</v>
      </c>
      <c r="G11" s="1">
        <f t="shared" si="0"/>
        <v>249</v>
      </c>
      <c r="H11" s="1">
        <f t="shared" si="0"/>
        <v>5</v>
      </c>
      <c r="I11" s="1">
        <f t="shared" si="0"/>
        <v>568</v>
      </c>
      <c r="J11" s="1">
        <f t="shared" si="0"/>
        <v>29</v>
      </c>
      <c r="K11" s="1">
        <f t="shared" si="0"/>
        <v>55</v>
      </c>
      <c r="L11" s="1">
        <f t="shared" si="0"/>
        <v>1092</v>
      </c>
    </row>
    <row r="12" spans="1:12" x14ac:dyDescent="0.25">
      <c r="A12" s="7"/>
      <c r="B12" s="7"/>
      <c r="C12" s="9"/>
      <c r="D12" s="10"/>
      <c r="E12" s="10"/>
      <c r="F12" s="10"/>
      <c r="G12" s="10"/>
      <c r="H12" s="10"/>
      <c r="I12" s="10"/>
      <c r="J12" s="10"/>
      <c r="K12" s="10"/>
      <c r="L12" s="10"/>
    </row>
    <row r="13" spans="1:12" x14ac:dyDescent="0.25">
      <c r="A13" s="3" t="s">
        <v>13</v>
      </c>
    </row>
    <row r="14" spans="1:12" x14ac:dyDescent="0.25">
      <c r="A14" t="s">
        <v>4</v>
      </c>
      <c r="C14" s="1">
        <v>4</v>
      </c>
      <c r="D14" s="1">
        <v>13</v>
      </c>
      <c r="E14" s="1">
        <v>1</v>
      </c>
      <c r="F14" s="1">
        <v>0</v>
      </c>
      <c r="G14" s="1">
        <v>1</v>
      </c>
      <c r="H14" s="1">
        <v>0</v>
      </c>
      <c r="I14" s="1">
        <v>40</v>
      </c>
      <c r="J14" s="1">
        <v>3</v>
      </c>
      <c r="K14" s="1">
        <v>1</v>
      </c>
      <c r="L14" s="1">
        <f>SUM(C14:K14)</f>
        <v>63</v>
      </c>
    </row>
    <row r="15" spans="1:12" x14ac:dyDescent="0.25">
      <c r="A15" t="s">
        <v>3</v>
      </c>
      <c r="C15" s="1">
        <v>2</v>
      </c>
      <c r="D15" s="1">
        <v>8</v>
      </c>
      <c r="E15" s="1">
        <v>1</v>
      </c>
      <c r="F15" s="1">
        <v>2</v>
      </c>
      <c r="G15" s="1">
        <v>1</v>
      </c>
      <c r="H15" s="1">
        <v>0</v>
      </c>
      <c r="I15" s="1">
        <v>23</v>
      </c>
      <c r="J15" s="1">
        <v>4</v>
      </c>
      <c r="K15" s="1">
        <v>0</v>
      </c>
      <c r="L15" s="1">
        <f>SUM(C15:K15)</f>
        <v>41</v>
      </c>
    </row>
    <row r="16" spans="1:12" x14ac:dyDescent="0.25">
      <c r="A16" t="s">
        <v>0</v>
      </c>
      <c r="C16" s="1">
        <f t="shared" ref="C16:K16" si="1">SUM(C14:C15)</f>
        <v>6</v>
      </c>
      <c r="D16" s="1">
        <f t="shared" si="1"/>
        <v>21</v>
      </c>
      <c r="E16" s="1">
        <f t="shared" si="1"/>
        <v>2</v>
      </c>
      <c r="F16" s="1">
        <f t="shared" si="1"/>
        <v>2</v>
      </c>
      <c r="G16" s="1">
        <f t="shared" si="1"/>
        <v>2</v>
      </c>
      <c r="H16" s="1">
        <f t="shared" si="1"/>
        <v>0</v>
      </c>
      <c r="I16" s="1">
        <f t="shared" si="1"/>
        <v>63</v>
      </c>
      <c r="J16" s="1">
        <f t="shared" si="1"/>
        <v>7</v>
      </c>
      <c r="K16" s="1">
        <f t="shared" si="1"/>
        <v>1</v>
      </c>
      <c r="L16" s="1">
        <f>SUM(C16:K16)</f>
        <v>104</v>
      </c>
    </row>
    <row r="17" spans="1:12" x14ac:dyDescent="0.25">
      <c r="A17" s="7"/>
      <c r="B17" s="7"/>
      <c r="C17" s="10"/>
      <c r="D17" s="10"/>
      <c r="E17" s="10"/>
      <c r="F17" s="10"/>
      <c r="G17" s="10"/>
      <c r="H17" s="10"/>
      <c r="I17" s="10"/>
      <c r="J17" s="10"/>
      <c r="K17" s="10"/>
      <c r="L17" s="10"/>
    </row>
    <row r="18" spans="1:12" x14ac:dyDescent="0.25">
      <c r="A18" s="2" t="s">
        <v>14</v>
      </c>
    </row>
    <row r="19" spans="1:12" x14ac:dyDescent="0.25">
      <c r="A19" t="s">
        <v>4</v>
      </c>
      <c r="C19" s="1">
        <v>0</v>
      </c>
      <c r="D19" s="1">
        <v>1</v>
      </c>
      <c r="E19" s="1">
        <v>0</v>
      </c>
      <c r="F19" s="1">
        <v>0</v>
      </c>
      <c r="G19" s="1">
        <v>62</v>
      </c>
      <c r="H19" s="1">
        <v>0</v>
      </c>
      <c r="I19" s="1">
        <v>9</v>
      </c>
      <c r="J19" s="1">
        <v>2</v>
      </c>
      <c r="K19" s="1">
        <v>5</v>
      </c>
      <c r="L19" s="1">
        <f>SUM(C19:K19)</f>
        <v>79</v>
      </c>
    </row>
    <row r="20" spans="1:12" x14ac:dyDescent="0.25">
      <c r="A20" t="s">
        <v>3</v>
      </c>
      <c r="C20" s="1">
        <v>0</v>
      </c>
      <c r="D20" s="1">
        <v>2</v>
      </c>
      <c r="E20" s="1">
        <v>1</v>
      </c>
      <c r="F20" s="1">
        <v>0</v>
      </c>
      <c r="G20" s="1">
        <v>23</v>
      </c>
      <c r="H20" s="1">
        <v>0</v>
      </c>
      <c r="I20" s="1">
        <v>16</v>
      </c>
      <c r="J20" s="1">
        <v>3</v>
      </c>
      <c r="K20" s="1">
        <v>4</v>
      </c>
      <c r="L20" s="1">
        <f>SUM(C20:K20)</f>
        <v>49</v>
      </c>
    </row>
    <row r="21" spans="1:12" x14ac:dyDescent="0.25">
      <c r="A21" t="s">
        <v>1</v>
      </c>
      <c r="C21" s="1">
        <f>SUM(C19:C20)</f>
        <v>0</v>
      </c>
      <c r="D21" s="1">
        <f t="shared" ref="D21:K21" si="2">SUM(D19:D20)</f>
        <v>3</v>
      </c>
      <c r="E21" s="1">
        <f t="shared" si="2"/>
        <v>1</v>
      </c>
      <c r="F21" s="1">
        <f t="shared" si="2"/>
        <v>0</v>
      </c>
      <c r="G21" s="1">
        <f>SUM(G19:G20)</f>
        <v>85</v>
      </c>
      <c r="H21" s="1">
        <f t="shared" si="2"/>
        <v>0</v>
      </c>
      <c r="I21" s="1">
        <f t="shared" si="2"/>
        <v>25</v>
      </c>
      <c r="J21" s="1">
        <f t="shared" si="2"/>
        <v>5</v>
      </c>
      <c r="K21" s="1">
        <f t="shared" si="2"/>
        <v>9</v>
      </c>
      <c r="L21" s="1">
        <f>SUM(C21:K21)</f>
        <v>128</v>
      </c>
    </row>
    <row r="22" spans="1:12" x14ac:dyDescent="0.25">
      <c r="A22" s="7"/>
      <c r="B22" s="7"/>
      <c r="C22" s="10"/>
      <c r="D22" s="10"/>
      <c r="E22" s="10"/>
      <c r="F22" s="10"/>
      <c r="G22" s="10"/>
      <c r="H22" s="10"/>
      <c r="I22" s="10"/>
      <c r="J22" s="10"/>
      <c r="K22" s="10"/>
      <c r="L22" s="10"/>
    </row>
    <row r="23" spans="1:12" x14ac:dyDescent="0.25">
      <c r="A23" s="2" t="s">
        <v>15</v>
      </c>
    </row>
    <row r="24" spans="1:12" x14ac:dyDescent="0.25">
      <c r="A24" t="s">
        <v>4</v>
      </c>
      <c r="C24" s="1">
        <v>2</v>
      </c>
      <c r="D24" s="1">
        <v>0</v>
      </c>
      <c r="E24" s="1">
        <v>0</v>
      </c>
      <c r="F24" s="1">
        <v>0</v>
      </c>
      <c r="G24" s="1">
        <v>1</v>
      </c>
      <c r="H24" s="1">
        <v>0</v>
      </c>
      <c r="I24" s="1">
        <v>15</v>
      </c>
      <c r="J24" s="1">
        <v>2</v>
      </c>
      <c r="K24" s="1">
        <v>0</v>
      </c>
      <c r="L24" s="1">
        <f>SUM(C24:K24)</f>
        <v>20</v>
      </c>
    </row>
    <row r="25" spans="1:12" x14ac:dyDescent="0.25">
      <c r="A25" t="s">
        <v>3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6</v>
      </c>
      <c r="J25" s="1">
        <v>0</v>
      </c>
      <c r="K25" s="1">
        <v>3</v>
      </c>
      <c r="L25" s="1">
        <f>SUM(C25:K25)</f>
        <v>9</v>
      </c>
    </row>
    <row r="26" spans="1:12" x14ac:dyDescent="0.25">
      <c r="A26" t="s">
        <v>0</v>
      </c>
      <c r="C26" s="1">
        <f>SUM(C24:C25)</f>
        <v>2</v>
      </c>
      <c r="D26" s="1">
        <f t="shared" ref="D26:K26" si="3">SUM(D24:D25)</f>
        <v>0</v>
      </c>
      <c r="E26" s="1">
        <f t="shared" si="3"/>
        <v>0</v>
      </c>
      <c r="F26" s="1">
        <f t="shared" si="3"/>
        <v>0</v>
      </c>
      <c r="G26" s="1">
        <f t="shared" si="3"/>
        <v>1</v>
      </c>
      <c r="H26" s="1">
        <f t="shared" si="3"/>
        <v>0</v>
      </c>
      <c r="I26" s="1">
        <f t="shared" si="3"/>
        <v>21</v>
      </c>
      <c r="J26" s="1">
        <f t="shared" si="3"/>
        <v>2</v>
      </c>
      <c r="K26" s="1">
        <f t="shared" si="3"/>
        <v>3</v>
      </c>
      <c r="L26" s="1">
        <f>SUM(C26:K26)</f>
        <v>29</v>
      </c>
    </row>
    <row r="27" spans="1:12" x14ac:dyDescent="0.25">
      <c r="A27" s="7"/>
      <c r="B27" s="7"/>
      <c r="C27" s="10"/>
      <c r="D27" s="10"/>
      <c r="E27" s="10"/>
      <c r="F27" s="10"/>
      <c r="G27" s="10"/>
      <c r="H27" s="10"/>
      <c r="I27" s="10"/>
      <c r="J27" s="10"/>
      <c r="K27" s="10"/>
      <c r="L27" s="10"/>
    </row>
    <row r="28" spans="1:12" x14ac:dyDescent="0.25">
      <c r="A28" s="2" t="s">
        <v>29</v>
      </c>
    </row>
    <row r="29" spans="1:12" x14ac:dyDescent="0.25">
      <c r="A29" t="s">
        <v>4</v>
      </c>
      <c r="C29" s="1">
        <v>0</v>
      </c>
      <c r="D29" s="1">
        <v>4</v>
      </c>
      <c r="E29" s="1">
        <v>0</v>
      </c>
      <c r="F29" s="1">
        <v>0</v>
      </c>
      <c r="G29" s="1">
        <v>6</v>
      </c>
      <c r="H29" s="1">
        <v>0</v>
      </c>
      <c r="I29" s="1">
        <v>9</v>
      </c>
      <c r="J29" s="1">
        <v>0</v>
      </c>
      <c r="K29" s="1">
        <v>2</v>
      </c>
      <c r="L29" s="1">
        <f>SUM(C29:K29)</f>
        <v>21</v>
      </c>
    </row>
    <row r="30" spans="1:12" x14ac:dyDescent="0.25">
      <c r="A30" t="s">
        <v>3</v>
      </c>
      <c r="C30" s="1">
        <v>0</v>
      </c>
      <c r="D30" s="1">
        <v>2</v>
      </c>
      <c r="E30" s="1">
        <v>1</v>
      </c>
      <c r="F30" s="1">
        <v>0</v>
      </c>
      <c r="G30" s="1">
        <v>3</v>
      </c>
      <c r="H30" s="1">
        <v>0</v>
      </c>
      <c r="I30" s="1">
        <v>7</v>
      </c>
      <c r="J30" s="1">
        <v>0</v>
      </c>
      <c r="K30" s="1">
        <v>0</v>
      </c>
      <c r="L30" s="1">
        <f>SUM(C30:K30)</f>
        <v>13</v>
      </c>
    </row>
    <row r="31" spans="1:12" x14ac:dyDescent="0.25">
      <c r="A31" t="s">
        <v>0</v>
      </c>
      <c r="C31" s="1">
        <f>SUM(C29:C30)</f>
        <v>0</v>
      </c>
      <c r="D31" s="1">
        <f t="shared" ref="D31:J31" si="4">SUM(D29:D30)</f>
        <v>6</v>
      </c>
      <c r="E31" s="1">
        <f t="shared" si="4"/>
        <v>1</v>
      </c>
      <c r="F31" s="1">
        <f t="shared" si="4"/>
        <v>0</v>
      </c>
      <c r="G31" s="1">
        <f t="shared" si="4"/>
        <v>9</v>
      </c>
      <c r="H31" s="1">
        <f t="shared" si="4"/>
        <v>0</v>
      </c>
      <c r="I31" s="1">
        <f t="shared" si="4"/>
        <v>16</v>
      </c>
      <c r="J31" s="1">
        <f t="shared" si="4"/>
        <v>0</v>
      </c>
      <c r="K31" s="1">
        <f>SUM(K29:K30)</f>
        <v>2</v>
      </c>
      <c r="L31" s="1">
        <f>SUM(C31:K31)</f>
        <v>34</v>
      </c>
    </row>
    <row r="32" spans="1:12" x14ac:dyDescent="0.25">
      <c r="A32" s="15"/>
      <c r="B32" s="7"/>
      <c r="C32" s="10"/>
      <c r="D32" s="10"/>
      <c r="E32" s="10"/>
      <c r="F32" s="10"/>
      <c r="G32" s="16"/>
      <c r="H32" s="10"/>
      <c r="I32" s="16"/>
      <c r="J32" s="16"/>
      <c r="K32" s="16"/>
      <c r="L32" s="16"/>
    </row>
    <row r="33" spans="1:12" x14ac:dyDescent="0.25">
      <c r="A33" s="7"/>
      <c r="B33" s="7"/>
      <c r="C33" s="10"/>
      <c r="D33" s="10"/>
      <c r="E33" s="10"/>
      <c r="F33" s="10"/>
      <c r="G33" s="10"/>
      <c r="H33" s="10"/>
      <c r="I33" s="10"/>
      <c r="J33" s="10"/>
      <c r="K33" s="10"/>
      <c r="L33" s="10"/>
    </row>
    <row r="34" spans="1:12" x14ac:dyDescent="0.25">
      <c r="A34" s="2" t="s">
        <v>16</v>
      </c>
    </row>
    <row r="35" spans="1:12" x14ac:dyDescent="0.25">
      <c r="A35" t="s">
        <v>4</v>
      </c>
      <c r="C35" s="1">
        <v>3</v>
      </c>
      <c r="D35" s="1">
        <v>11</v>
      </c>
      <c r="E35" s="1">
        <v>2</v>
      </c>
      <c r="F35" s="1">
        <v>3</v>
      </c>
      <c r="G35" s="1">
        <v>63</v>
      </c>
      <c r="H35" s="1">
        <v>0</v>
      </c>
      <c r="I35" s="1">
        <v>61</v>
      </c>
      <c r="J35" s="1">
        <v>2</v>
      </c>
      <c r="K35" s="1">
        <v>10</v>
      </c>
      <c r="L35" s="1">
        <f>SUM(C35:K35)</f>
        <v>155</v>
      </c>
    </row>
    <row r="36" spans="1:12" x14ac:dyDescent="0.25">
      <c r="A36" t="s">
        <v>3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f>SUM(C36:K36)</f>
        <v>0</v>
      </c>
    </row>
    <row r="37" spans="1:12" x14ac:dyDescent="0.25">
      <c r="A37" t="s">
        <v>0</v>
      </c>
      <c r="C37" s="1">
        <f>SUM(C35:C36)</f>
        <v>3</v>
      </c>
      <c r="D37" s="1">
        <f t="shared" ref="D37:K37" si="5">SUM(D35:D36)</f>
        <v>11</v>
      </c>
      <c r="E37" s="1">
        <f t="shared" si="5"/>
        <v>2</v>
      </c>
      <c r="F37" s="1">
        <f t="shared" si="5"/>
        <v>3</v>
      </c>
      <c r="G37" s="1">
        <f t="shared" si="5"/>
        <v>63</v>
      </c>
      <c r="H37" s="1">
        <f t="shared" si="5"/>
        <v>0</v>
      </c>
      <c r="I37" s="1">
        <f t="shared" si="5"/>
        <v>61</v>
      </c>
      <c r="J37" s="1">
        <f t="shared" si="5"/>
        <v>2</v>
      </c>
      <c r="K37" s="1">
        <f t="shared" si="5"/>
        <v>10</v>
      </c>
      <c r="L37" s="1">
        <f>SUM(C37:K37)</f>
        <v>155</v>
      </c>
    </row>
    <row r="38" spans="1:12" x14ac:dyDescent="0.25">
      <c r="A38" s="7"/>
      <c r="B38" s="7"/>
      <c r="C38" s="10"/>
      <c r="D38" s="10"/>
      <c r="E38" s="10"/>
      <c r="F38" s="10"/>
      <c r="G38" s="10"/>
      <c r="H38" s="10"/>
      <c r="I38" s="10"/>
      <c r="J38" s="10"/>
      <c r="K38" s="10"/>
      <c r="L38" s="10"/>
    </row>
    <row r="39" spans="1:12" x14ac:dyDescent="0.25">
      <c r="A39" s="2" t="s">
        <v>17</v>
      </c>
    </row>
    <row r="40" spans="1:12" x14ac:dyDescent="0.25">
      <c r="A40" t="s">
        <v>4</v>
      </c>
      <c r="C40" s="1">
        <v>4</v>
      </c>
      <c r="D40" s="1">
        <v>1</v>
      </c>
      <c r="E40" s="1">
        <v>0</v>
      </c>
      <c r="F40" s="1">
        <v>0</v>
      </c>
      <c r="G40" s="1">
        <v>0</v>
      </c>
      <c r="H40" s="1">
        <v>0</v>
      </c>
      <c r="I40" s="1">
        <v>6</v>
      </c>
      <c r="J40" s="1">
        <v>0</v>
      </c>
      <c r="K40" s="1">
        <v>2</v>
      </c>
      <c r="L40" s="1">
        <f>SUM(C40:K40)</f>
        <v>13</v>
      </c>
    </row>
    <row r="41" spans="1:12" x14ac:dyDescent="0.25">
      <c r="A41" t="s">
        <v>3</v>
      </c>
      <c r="D41" s="1">
        <v>1</v>
      </c>
      <c r="E41" s="1">
        <v>0</v>
      </c>
      <c r="F41" s="1">
        <v>0</v>
      </c>
      <c r="G41" s="1">
        <v>0</v>
      </c>
      <c r="H41" s="1">
        <v>0</v>
      </c>
      <c r="I41" s="1">
        <v>10</v>
      </c>
      <c r="J41" s="1">
        <v>0</v>
      </c>
      <c r="K41" s="1">
        <v>1</v>
      </c>
      <c r="L41" s="1">
        <f>SUM(C41:K41)</f>
        <v>12</v>
      </c>
    </row>
    <row r="42" spans="1:12" x14ac:dyDescent="0.25">
      <c r="A42" t="s">
        <v>21</v>
      </c>
      <c r="C42" s="1">
        <f>SUM(C40:C41)</f>
        <v>4</v>
      </c>
      <c r="D42" s="1">
        <f t="shared" ref="D42:K42" si="6">SUM(D40:D41)</f>
        <v>2</v>
      </c>
      <c r="E42" s="1">
        <f t="shared" si="6"/>
        <v>0</v>
      </c>
      <c r="F42" s="1">
        <f t="shared" si="6"/>
        <v>0</v>
      </c>
      <c r="G42" s="1">
        <f t="shared" si="6"/>
        <v>0</v>
      </c>
      <c r="H42" s="1">
        <f t="shared" si="6"/>
        <v>0</v>
      </c>
      <c r="I42" s="1">
        <f t="shared" si="6"/>
        <v>16</v>
      </c>
      <c r="J42" s="1">
        <f t="shared" si="6"/>
        <v>0</v>
      </c>
      <c r="K42" s="1">
        <f t="shared" si="6"/>
        <v>3</v>
      </c>
      <c r="L42" s="1">
        <f>SUM(C42:K42)</f>
        <v>25</v>
      </c>
    </row>
    <row r="43" spans="1:12" x14ac:dyDescent="0.25">
      <c r="A43" s="7"/>
      <c r="B43" s="7"/>
      <c r="C43" s="10"/>
      <c r="D43" s="10"/>
      <c r="E43" s="10"/>
      <c r="F43" s="10"/>
      <c r="G43" s="10"/>
      <c r="H43" s="10"/>
      <c r="I43" s="10"/>
      <c r="J43" s="10"/>
      <c r="K43" s="10"/>
      <c r="L43" s="10"/>
    </row>
    <row r="44" spans="1:12" x14ac:dyDescent="0.25">
      <c r="A44" s="17" t="s">
        <v>34</v>
      </c>
    </row>
    <row r="45" spans="1:12" x14ac:dyDescent="0.25">
      <c r="A45" t="s">
        <v>4</v>
      </c>
      <c r="C45" s="1">
        <v>0</v>
      </c>
      <c r="D45" s="1">
        <v>5</v>
      </c>
      <c r="E45" s="1">
        <v>0</v>
      </c>
      <c r="F45" s="1">
        <v>0</v>
      </c>
      <c r="G45" s="1">
        <v>2</v>
      </c>
      <c r="H45" s="1">
        <v>0</v>
      </c>
      <c r="I45" s="1">
        <v>20</v>
      </c>
      <c r="J45" s="1">
        <v>0</v>
      </c>
      <c r="K45" s="1">
        <v>2</v>
      </c>
      <c r="L45" s="1">
        <f>SUM(C45:K45)</f>
        <v>29</v>
      </c>
    </row>
    <row r="46" spans="1:12" x14ac:dyDescent="0.25">
      <c r="A46" t="s">
        <v>3</v>
      </c>
      <c r="C46" s="1">
        <v>1</v>
      </c>
      <c r="D46" s="1">
        <v>3</v>
      </c>
      <c r="E46" s="1">
        <v>0</v>
      </c>
      <c r="F46" s="1">
        <v>0</v>
      </c>
      <c r="G46" s="1">
        <v>2</v>
      </c>
      <c r="H46" s="1">
        <v>0</v>
      </c>
      <c r="I46" s="1">
        <v>9</v>
      </c>
      <c r="J46" s="1">
        <v>2</v>
      </c>
      <c r="K46" s="1">
        <v>1</v>
      </c>
      <c r="L46" s="1">
        <f>SUM(C46:K46)</f>
        <v>18</v>
      </c>
    </row>
    <row r="47" spans="1:12" x14ac:dyDescent="0.25">
      <c r="A47" t="s">
        <v>21</v>
      </c>
      <c r="C47" s="1">
        <f>SUM(C45:C46)</f>
        <v>1</v>
      </c>
      <c r="D47" s="1">
        <f t="shared" ref="D47:K47" si="7">SUM(D45:D46)</f>
        <v>8</v>
      </c>
      <c r="E47" s="1">
        <f t="shared" si="7"/>
        <v>0</v>
      </c>
      <c r="F47" s="1">
        <f t="shared" si="7"/>
        <v>0</v>
      </c>
      <c r="G47" s="1">
        <f t="shared" si="7"/>
        <v>4</v>
      </c>
      <c r="H47" s="1">
        <f t="shared" si="7"/>
        <v>0</v>
      </c>
      <c r="I47" s="1">
        <f t="shared" si="7"/>
        <v>29</v>
      </c>
      <c r="J47" s="1">
        <f t="shared" si="7"/>
        <v>2</v>
      </c>
      <c r="K47" s="1">
        <f t="shared" si="7"/>
        <v>3</v>
      </c>
      <c r="L47" s="1">
        <f>SUM(C47:K47)</f>
        <v>47</v>
      </c>
    </row>
    <row r="48" spans="1:12" x14ac:dyDescent="0.25">
      <c r="A48" s="7"/>
      <c r="B48" s="7"/>
      <c r="C48" s="10"/>
      <c r="D48" s="10"/>
      <c r="E48" s="10"/>
      <c r="F48" s="10"/>
      <c r="G48" s="10"/>
      <c r="H48" s="10"/>
      <c r="I48" s="10"/>
      <c r="J48" s="10"/>
      <c r="K48" s="10"/>
      <c r="L48" s="10"/>
    </row>
    <row r="49" spans="1:12" x14ac:dyDescent="0.25">
      <c r="A49" s="3" t="s">
        <v>18</v>
      </c>
    </row>
    <row r="50" spans="1:12" x14ac:dyDescent="0.25">
      <c r="A50" t="s">
        <v>4</v>
      </c>
      <c r="C50" s="1">
        <v>21</v>
      </c>
      <c r="D50" s="1">
        <v>17</v>
      </c>
      <c r="E50" s="1">
        <v>0</v>
      </c>
      <c r="F50" s="1">
        <v>0</v>
      </c>
      <c r="G50" s="1">
        <v>6</v>
      </c>
      <c r="H50" s="1">
        <v>0</v>
      </c>
      <c r="I50" s="1">
        <v>8</v>
      </c>
      <c r="J50" s="1">
        <v>1</v>
      </c>
      <c r="K50" s="1">
        <v>2</v>
      </c>
      <c r="L50" s="1">
        <f>SUM(C50:K50)</f>
        <v>55</v>
      </c>
    </row>
    <row r="51" spans="1:12" x14ac:dyDescent="0.25">
      <c r="A51" t="s">
        <v>3</v>
      </c>
      <c r="C51" s="1">
        <v>5</v>
      </c>
      <c r="D51" s="1">
        <v>7</v>
      </c>
      <c r="E51" s="1">
        <v>0</v>
      </c>
      <c r="F51" s="1">
        <v>2</v>
      </c>
      <c r="G51" s="1">
        <v>5</v>
      </c>
      <c r="H51" s="1">
        <v>0</v>
      </c>
      <c r="I51" s="1">
        <v>11</v>
      </c>
      <c r="J51" s="1">
        <v>3</v>
      </c>
      <c r="K51" s="1">
        <v>2</v>
      </c>
      <c r="L51" s="1">
        <f>SUM(C51:K51)</f>
        <v>35</v>
      </c>
    </row>
    <row r="52" spans="1:12" x14ac:dyDescent="0.25">
      <c r="A52" t="s">
        <v>0</v>
      </c>
      <c r="C52" s="1">
        <f>SUM(C50:C51)</f>
        <v>26</v>
      </c>
      <c r="D52" s="1">
        <f t="shared" ref="D52:K52" si="8">SUM(D50:D51)</f>
        <v>24</v>
      </c>
      <c r="E52" s="1">
        <f t="shared" si="8"/>
        <v>0</v>
      </c>
      <c r="F52" s="1">
        <f t="shared" si="8"/>
        <v>2</v>
      </c>
      <c r="G52" s="1">
        <f t="shared" si="8"/>
        <v>11</v>
      </c>
      <c r="H52" s="1">
        <f t="shared" si="8"/>
        <v>0</v>
      </c>
      <c r="I52" s="1">
        <f t="shared" si="8"/>
        <v>19</v>
      </c>
      <c r="J52" s="1">
        <f t="shared" si="8"/>
        <v>4</v>
      </c>
      <c r="K52" s="1">
        <f t="shared" si="8"/>
        <v>4</v>
      </c>
      <c r="L52" s="1">
        <f>SUM(C52:K52)</f>
        <v>90</v>
      </c>
    </row>
    <row r="53" spans="1:12" x14ac:dyDescent="0.25">
      <c r="A53" s="7"/>
      <c r="B53" s="7"/>
      <c r="C53" s="10"/>
      <c r="D53" s="10"/>
      <c r="E53" s="10"/>
      <c r="F53" s="10"/>
      <c r="G53" s="10"/>
      <c r="H53" s="10"/>
      <c r="I53" s="10"/>
      <c r="J53" s="10"/>
      <c r="K53" s="10"/>
      <c r="L53" s="10"/>
    </row>
    <row r="54" spans="1:12" x14ac:dyDescent="0.25">
      <c r="A54" s="13" t="s">
        <v>30</v>
      </c>
    </row>
    <row r="55" spans="1:12" x14ac:dyDescent="0.25">
      <c r="A55" s="14" t="s">
        <v>2</v>
      </c>
      <c r="C55" s="1">
        <v>0</v>
      </c>
      <c r="D55" s="1">
        <v>1</v>
      </c>
      <c r="E55" s="1">
        <v>1</v>
      </c>
      <c r="F55" s="1">
        <v>0</v>
      </c>
      <c r="G55" s="1">
        <v>27</v>
      </c>
      <c r="H55" s="1">
        <v>0</v>
      </c>
      <c r="I55" s="1">
        <v>8</v>
      </c>
      <c r="J55" s="1">
        <v>0</v>
      </c>
      <c r="K55" s="1">
        <v>2</v>
      </c>
      <c r="L55" s="1">
        <f>SUM(C55:K55)</f>
        <v>39</v>
      </c>
    </row>
    <row r="56" spans="1:12" x14ac:dyDescent="0.25">
      <c r="A56" s="14" t="s">
        <v>3</v>
      </c>
      <c r="C56" s="1">
        <v>2</v>
      </c>
      <c r="D56" s="1">
        <v>4</v>
      </c>
      <c r="E56" s="1">
        <v>0</v>
      </c>
      <c r="F56" s="1">
        <v>0</v>
      </c>
      <c r="G56" s="1">
        <v>12</v>
      </c>
      <c r="H56" s="1">
        <v>0</v>
      </c>
      <c r="I56" s="1">
        <v>9</v>
      </c>
      <c r="J56" s="1">
        <v>0</v>
      </c>
      <c r="K56" s="1">
        <v>0</v>
      </c>
      <c r="L56" s="1">
        <f>SUM(C56:K56)</f>
        <v>27</v>
      </c>
    </row>
    <row r="57" spans="1:12" x14ac:dyDescent="0.25">
      <c r="A57" s="14" t="s">
        <v>0</v>
      </c>
      <c r="C57" s="1">
        <f>SUM(C55:C56)</f>
        <v>2</v>
      </c>
      <c r="D57" s="1">
        <f t="shared" ref="D57:L57" si="9">SUM(D55:D56)</f>
        <v>5</v>
      </c>
      <c r="E57" s="1">
        <f t="shared" si="9"/>
        <v>1</v>
      </c>
      <c r="F57" s="1">
        <f t="shared" si="9"/>
        <v>0</v>
      </c>
      <c r="G57" s="1">
        <f t="shared" si="9"/>
        <v>39</v>
      </c>
      <c r="H57" s="1">
        <f t="shared" si="9"/>
        <v>0</v>
      </c>
      <c r="I57" s="1">
        <f t="shared" si="9"/>
        <v>17</v>
      </c>
      <c r="J57" s="1">
        <f t="shared" si="9"/>
        <v>0</v>
      </c>
      <c r="K57" s="1">
        <f t="shared" si="9"/>
        <v>2</v>
      </c>
      <c r="L57" s="1">
        <f t="shared" si="9"/>
        <v>66</v>
      </c>
    </row>
    <row r="58" spans="1:12" x14ac:dyDescent="0.25">
      <c r="A58" s="12"/>
      <c r="B58" s="7"/>
      <c r="C58" s="10"/>
      <c r="D58" s="10"/>
      <c r="E58" s="10"/>
      <c r="F58" s="10"/>
      <c r="G58" s="10"/>
      <c r="H58" s="10"/>
      <c r="I58" s="10"/>
      <c r="J58" s="10"/>
      <c r="K58" s="10"/>
      <c r="L58" s="10"/>
    </row>
    <row r="59" spans="1:12" x14ac:dyDescent="0.25">
      <c r="A59" s="2" t="s">
        <v>19</v>
      </c>
    </row>
    <row r="60" spans="1:12" x14ac:dyDescent="0.25">
      <c r="A60" t="s">
        <v>4</v>
      </c>
      <c r="C60" s="1">
        <v>1</v>
      </c>
      <c r="D60" s="1">
        <v>4</v>
      </c>
      <c r="E60" s="1">
        <v>0</v>
      </c>
      <c r="F60" s="1">
        <v>0</v>
      </c>
      <c r="G60" s="1">
        <v>1</v>
      </c>
      <c r="H60" s="1">
        <v>0</v>
      </c>
      <c r="I60" s="1">
        <v>9</v>
      </c>
      <c r="J60" s="1">
        <v>0</v>
      </c>
      <c r="K60" s="1">
        <v>1</v>
      </c>
      <c r="L60" s="1">
        <f>SUM(C60:K60)</f>
        <v>16</v>
      </c>
    </row>
    <row r="61" spans="1:12" x14ac:dyDescent="0.25">
      <c r="A61" t="s">
        <v>3</v>
      </c>
      <c r="C61" s="1">
        <v>0</v>
      </c>
      <c r="D61" s="1">
        <v>5</v>
      </c>
      <c r="E61" s="1">
        <v>1</v>
      </c>
      <c r="F61" s="1">
        <v>1</v>
      </c>
      <c r="G61" s="1">
        <v>6</v>
      </c>
      <c r="H61" s="1">
        <v>2</v>
      </c>
      <c r="I61" s="1">
        <v>23</v>
      </c>
      <c r="J61" s="1">
        <v>1</v>
      </c>
      <c r="K61" s="1">
        <v>2</v>
      </c>
      <c r="L61" s="1">
        <f>SUM(C61:K61)</f>
        <v>41</v>
      </c>
    </row>
    <row r="62" spans="1:12" x14ac:dyDescent="0.25">
      <c r="A62" t="s">
        <v>21</v>
      </c>
      <c r="C62" s="1">
        <f>SUM(C60:C61)</f>
        <v>1</v>
      </c>
      <c r="D62" s="1">
        <f t="shared" ref="D62:K62" si="10">SUM(D60:D61)</f>
        <v>9</v>
      </c>
      <c r="E62" s="1">
        <f t="shared" si="10"/>
        <v>1</v>
      </c>
      <c r="F62" s="1">
        <f t="shared" si="10"/>
        <v>1</v>
      </c>
      <c r="G62" s="1">
        <f t="shared" si="10"/>
        <v>7</v>
      </c>
      <c r="H62" s="1">
        <f t="shared" si="10"/>
        <v>2</v>
      </c>
      <c r="I62" s="1">
        <f t="shared" si="10"/>
        <v>32</v>
      </c>
      <c r="J62" s="1">
        <f t="shared" si="10"/>
        <v>1</v>
      </c>
      <c r="K62" s="1">
        <f t="shared" si="10"/>
        <v>3</v>
      </c>
      <c r="L62" s="1">
        <f>SUM(C62:K62)</f>
        <v>57</v>
      </c>
    </row>
    <row r="63" spans="1:12" x14ac:dyDescent="0.25">
      <c r="A63" s="7"/>
      <c r="B63" s="7"/>
      <c r="C63" s="10"/>
      <c r="D63" s="10"/>
      <c r="E63" s="10"/>
      <c r="F63" s="10"/>
      <c r="G63" s="10"/>
      <c r="H63" s="10"/>
      <c r="I63" s="10"/>
      <c r="J63" s="10"/>
      <c r="K63" s="10"/>
      <c r="L63" s="10"/>
    </row>
    <row r="64" spans="1:12" x14ac:dyDescent="0.25">
      <c r="A64" s="2" t="s">
        <v>20</v>
      </c>
    </row>
    <row r="65" spans="1:12" x14ac:dyDescent="0.25">
      <c r="A65" t="s">
        <v>4</v>
      </c>
      <c r="C65" s="1">
        <v>0</v>
      </c>
      <c r="D65" s="1">
        <v>9</v>
      </c>
      <c r="E65" s="1">
        <v>0</v>
      </c>
      <c r="F65" s="1">
        <v>0</v>
      </c>
      <c r="G65" s="1">
        <v>9</v>
      </c>
      <c r="H65" s="1">
        <v>0</v>
      </c>
      <c r="I65" s="1">
        <v>18</v>
      </c>
      <c r="J65" s="1">
        <v>0</v>
      </c>
      <c r="K65" s="1">
        <v>0</v>
      </c>
      <c r="L65" s="1">
        <f>SUM(C65:K65)</f>
        <v>36</v>
      </c>
    </row>
    <row r="66" spans="1:12" x14ac:dyDescent="0.25">
      <c r="A66" t="s">
        <v>3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1</v>
      </c>
      <c r="J66" s="1">
        <v>0</v>
      </c>
      <c r="K66" s="1">
        <v>0</v>
      </c>
      <c r="L66" s="1">
        <f>SUM(C66:K66)</f>
        <v>1</v>
      </c>
    </row>
    <row r="67" spans="1:12" x14ac:dyDescent="0.25">
      <c r="A67" t="s">
        <v>0</v>
      </c>
      <c r="C67" s="1">
        <f>SUM(C65:C66)</f>
        <v>0</v>
      </c>
      <c r="D67" s="1">
        <f t="shared" ref="D67:K67" si="11">SUM(D65:D66)</f>
        <v>9</v>
      </c>
      <c r="E67" s="1">
        <f t="shared" si="11"/>
        <v>0</v>
      </c>
      <c r="F67" s="1">
        <f t="shared" si="11"/>
        <v>0</v>
      </c>
      <c r="G67" s="1">
        <f t="shared" si="11"/>
        <v>9</v>
      </c>
      <c r="H67" s="1">
        <f t="shared" si="11"/>
        <v>0</v>
      </c>
      <c r="I67" s="1">
        <f t="shared" si="11"/>
        <v>19</v>
      </c>
      <c r="J67" s="1">
        <f t="shared" si="11"/>
        <v>0</v>
      </c>
      <c r="K67" s="1">
        <f t="shared" si="11"/>
        <v>0</v>
      </c>
      <c r="L67" s="1">
        <f>SUM(C67:K67)</f>
        <v>37</v>
      </c>
    </row>
    <row r="68" spans="1:12" x14ac:dyDescent="0.25">
      <c r="A68" s="7"/>
      <c r="B68" s="7"/>
      <c r="C68" s="10"/>
      <c r="D68" s="10"/>
      <c r="E68" s="10"/>
      <c r="F68" s="10"/>
      <c r="G68" s="10"/>
      <c r="H68" s="10"/>
      <c r="I68" s="10"/>
      <c r="J68" s="10"/>
      <c r="K68" s="9"/>
      <c r="L68" s="10"/>
    </row>
    <row r="69" spans="1:12" x14ac:dyDescent="0.25">
      <c r="A69" s="7"/>
      <c r="B69" s="7"/>
      <c r="C69" s="10"/>
      <c r="D69" s="10"/>
      <c r="E69" s="10"/>
      <c r="F69" s="10"/>
      <c r="G69" s="10"/>
      <c r="H69" s="10"/>
      <c r="I69" s="10"/>
      <c r="J69" s="10"/>
      <c r="K69" s="9"/>
      <c r="L69" s="10"/>
    </row>
    <row r="70" spans="1:12" x14ac:dyDescent="0.25">
      <c r="A70" s="11" t="s">
        <v>26</v>
      </c>
    </row>
    <row r="71" spans="1:12" x14ac:dyDescent="0.25">
      <c r="A71" t="s">
        <v>2</v>
      </c>
      <c r="C71" s="1">
        <v>3</v>
      </c>
      <c r="D71" s="1">
        <v>8</v>
      </c>
      <c r="E71" s="1">
        <v>0</v>
      </c>
      <c r="F71" s="1">
        <v>0</v>
      </c>
      <c r="G71" s="1">
        <v>11</v>
      </c>
      <c r="H71" s="1">
        <v>0</v>
      </c>
      <c r="I71" s="1">
        <v>66</v>
      </c>
      <c r="J71" s="1">
        <v>2</v>
      </c>
      <c r="K71" s="1">
        <v>2</v>
      </c>
      <c r="L71" s="1">
        <f>SUM(C71:K71)</f>
        <v>92</v>
      </c>
    </row>
    <row r="72" spans="1:12" x14ac:dyDescent="0.25">
      <c r="A72" t="s">
        <v>3</v>
      </c>
      <c r="C72" s="1">
        <v>3</v>
      </c>
      <c r="D72" s="1">
        <v>14</v>
      </c>
      <c r="E72" s="1">
        <v>1</v>
      </c>
      <c r="F72" s="1">
        <v>4</v>
      </c>
      <c r="G72" s="1">
        <v>9</v>
      </c>
      <c r="H72" s="1">
        <v>0</v>
      </c>
      <c r="I72" s="1">
        <v>189</v>
      </c>
      <c r="J72" s="1">
        <v>4</v>
      </c>
      <c r="K72" s="1">
        <v>11</v>
      </c>
      <c r="L72" s="1">
        <f>SUM(C72:K72)</f>
        <v>235</v>
      </c>
    </row>
    <row r="73" spans="1:12" x14ac:dyDescent="0.25">
      <c r="A73" t="s">
        <v>0</v>
      </c>
      <c r="C73" s="1">
        <f>SUM(C71:C72)</f>
        <v>6</v>
      </c>
      <c r="D73" s="1">
        <f t="shared" ref="D73:L73" si="12">SUM(D71:D72)</f>
        <v>22</v>
      </c>
      <c r="E73" s="1">
        <f t="shared" si="12"/>
        <v>1</v>
      </c>
      <c r="F73" s="1">
        <f t="shared" si="12"/>
        <v>4</v>
      </c>
      <c r="G73" s="1">
        <f t="shared" si="12"/>
        <v>20</v>
      </c>
      <c r="H73" s="1">
        <f t="shared" si="12"/>
        <v>0</v>
      </c>
      <c r="I73" s="1">
        <f t="shared" si="12"/>
        <v>255</v>
      </c>
      <c r="J73" s="1">
        <f t="shared" si="12"/>
        <v>6</v>
      </c>
      <c r="K73" s="1">
        <f t="shared" si="12"/>
        <v>13</v>
      </c>
      <c r="L73" s="1">
        <f t="shared" si="12"/>
        <v>327</v>
      </c>
    </row>
    <row r="74" spans="1:12" x14ac:dyDescent="0.25">
      <c r="A74" s="7"/>
      <c r="B74" s="7"/>
      <c r="C74" s="10"/>
      <c r="D74" s="10"/>
      <c r="E74" s="10"/>
      <c r="F74" s="10"/>
      <c r="G74" s="10"/>
      <c r="H74" s="10"/>
      <c r="I74" s="10"/>
      <c r="J74" s="10"/>
      <c r="K74" s="10"/>
      <c r="L74" s="10"/>
    </row>
    <row r="76" spans="1:12" x14ac:dyDescent="0.25">
      <c r="A76" s="23" t="s">
        <v>35</v>
      </c>
    </row>
    <row r="100" spans="1:12" x14ac:dyDescent="0.25">
      <c r="A100" s="20" t="s">
        <v>31</v>
      </c>
      <c r="B100" s="18"/>
      <c r="C100" s="19"/>
      <c r="D100" s="19"/>
      <c r="E100" s="19"/>
      <c r="F100" s="19"/>
      <c r="G100" s="19"/>
      <c r="H100" s="19"/>
      <c r="I100" s="19"/>
      <c r="J100" s="19"/>
      <c r="K100" s="19"/>
      <c r="L100" s="19"/>
    </row>
    <row r="101" spans="1:12" x14ac:dyDescent="0.25">
      <c r="A101" s="18" t="s">
        <v>36</v>
      </c>
      <c r="B101" s="18"/>
      <c r="C101" s="19"/>
      <c r="D101" s="19"/>
      <c r="E101" s="19"/>
      <c r="F101" s="19"/>
      <c r="G101" s="19"/>
      <c r="H101" s="19"/>
      <c r="I101" s="19"/>
      <c r="J101" s="19"/>
      <c r="K101" s="19"/>
      <c r="L101" s="19">
        <f>SUM(L14+L19+L24+L29+L35+L40+L45+L50+L55+L60+L65)</f>
        <v>526</v>
      </c>
    </row>
    <row r="102" spans="1:12" x14ac:dyDescent="0.25">
      <c r="A102" s="18" t="s">
        <v>37</v>
      </c>
      <c r="B102" s="18"/>
      <c r="C102" s="19"/>
      <c r="D102" s="19"/>
      <c r="E102" s="19"/>
      <c r="F102" s="19"/>
      <c r="G102" s="19"/>
      <c r="H102" s="19"/>
      <c r="I102" s="19"/>
      <c r="J102" s="19"/>
      <c r="K102" s="19"/>
      <c r="L102" s="19">
        <v>-4</v>
      </c>
    </row>
    <row r="103" spans="1:12" x14ac:dyDescent="0.25">
      <c r="A103" s="18" t="s">
        <v>38</v>
      </c>
      <c r="B103" s="18"/>
      <c r="C103" s="19"/>
      <c r="D103" s="19"/>
      <c r="E103" s="19"/>
      <c r="F103" s="19"/>
      <c r="G103" s="19"/>
      <c r="H103" s="19"/>
      <c r="I103" s="19"/>
      <c r="J103" s="19"/>
      <c r="K103" s="19"/>
      <c r="L103" s="19">
        <f>SUM(L15+L20+L25+L30+L36+L41+L46+L51+L56+L61+L66)</f>
        <v>246</v>
      </c>
    </row>
    <row r="104" spans="1:12" x14ac:dyDescent="0.25">
      <c r="A104" s="18" t="s">
        <v>37</v>
      </c>
      <c r="B104" s="18"/>
      <c r="C104" s="19"/>
      <c r="D104" s="19"/>
      <c r="E104" s="19"/>
      <c r="F104" s="19"/>
      <c r="G104" s="19"/>
      <c r="H104" s="19"/>
      <c r="I104" s="19"/>
      <c r="J104" s="19"/>
      <c r="K104" s="19"/>
      <c r="L104" s="19">
        <v>-3</v>
      </c>
    </row>
    <row r="105" spans="1:12" x14ac:dyDescent="0.25">
      <c r="A105" s="18" t="s">
        <v>39</v>
      </c>
      <c r="B105" s="18"/>
      <c r="C105" s="19"/>
      <c r="D105" s="19"/>
      <c r="E105" s="19"/>
      <c r="F105" s="19"/>
      <c r="G105" s="19"/>
      <c r="H105" s="19"/>
      <c r="I105" s="19"/>
      <c r="J105" s="19"/>
      <c r="K105" s="19"/>
      <c r="L105" s="19">
        <f>SUM(L71)</f>
        <v>92</v>
      </c>
    </row>
    <row r="106" spans="1:12" x14ac:dyDescent="0.25">
      <c r="A106" s="18" t="s">
        <v>40</v>
      </c>
      <c r="B106" s="18"/>
      <c r="C106" s="19"/>
      <c r="D106" s="19"/>
      <c r="E106" s="19"/>
      <c r="F106" s="19"/>
      <c r="G106" s="19"/>
      <c r="H106" s="19"/>
      <c r="I106" s="19"/>
      <c r="J106" s="19"/>
      <c r="K106" s="19"/>
      <c r="L106" s="19">
        <f>SUM(L72)</f>
        <v>235</v>
      </c>
    </row>
    <row r="107" spans="1:12" x14ac:dyDescent="0.25">
      <c r="A107" s="18" t="s">
        <v>23</v>
      </c>
      <c r="B107" s="18"/>
      <c r="C107" s="19"/>
      <c r="D107" s="19"/>
      <c r="E107" s="19"/>
      <c r="F107" s="19"/>
      <c r="G107" s="19"/>
      <c r="H107" s="19"/>
      <c r="I107" s="19"/>
      <c r="J107" s="19"/>
      <c r="K107" s="19"/>
      <c r="L107" s="19">
        <f>SUM(L101:L106)</f>
        <v>1092</v>
      </c>
    </row>
  </sheetData>
  <mergeCells count="5">
    <mergeCell ref="A1:L1"/>
    <mergeCell ref="A2:L2"/>
    <mergeCell ref="A3:L3"/>
    <mergeCell ref="A4:L4"/>
    <mergeCell ref="A5:L5"/>
  </mergeCells>
  <printOptions gridLines="1"/>
  <pageMargins left="0" right="0" top="0.75" bottom="0.3" header="0.3" footer="0.3"/>
  <pageSetup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William Penn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Peiffer, Cyndi</dc:creator>
  <cp:lastModifiedBy>Peiffer, Cyndi</cp:lastModifiedBy>
  <cp:lastPrinted>2020-05-12T18:51:42Z</cp:lastPrinted>
  <dcterms:created xsi:type="dcterms:W3CDTF">2018-06-05T19:24:25Z</dcterms:created>
  <dcterms:modified xsi:type="dcterms:W3CDTF">2020-05-12T18:52:21Z</dcterms:modified>
</cp:coreProperties>
</file>